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nnepra-my.sharepoint.com/personal/donnie_nnepra_com/Documents/Documents/01_Corridor-ID-program/04_SDP-RFP/"/>
    </mc:Choice>
  </mc:AlternateContent>
  <xr:revisionPtr revIDLastSave="6" documentId="8_{B2BAFDBB-7FBA-4C0A-A610-4FF2A8648131}" xr6:coauthVersionLast="47" xr6:coauthVersionMax="47" xr10:uidLastSave="{267F7AFD-04DE-42AB-91BB-BC78AD76396F}"/>
  <bookViews>
    <workbookView xWindow="-28920" yWindow="-120" windowWidth="29040" windowHeight="15720" xr2:uid="{DFD9AA13-E097-4D6A-AAA8-0C92CB24B93E}"/>
  </bookViews>
  <sheets>
    <sheet name="1-Guide" sheetId="3" r:id="rId1"/>
    <sheet name="2-OH and Profit Rate" sheetId="2" r:id="rId2"/>
    <sheet name="3-Detail Hours and Cost" sheetId="1" r:id="rId3"/>
    <sheet name="4-Expenses" sheetId="4" r:id="rId4"/>
    <sheet name="5-Tota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I7" i="1"/>
  <c r="D2" i="5"/>
  <c r="B3" i="5"/>
  <c r="B5" i="4"/>
  <c r="D5" i="4"/>
  <c r="E5" i="4"/>
  <c r="F4" i="4"/>
  <c r="F3" i="4"/>
  <c r="D3" i="5" s="1"/>
  <c r="F2" i="4"/>
  <c r="C5" i="4"/>
  <c r="W16" i="1"/>
  <c r="W15" i="1"/>
  <c r="W14" i="1"/>
  <c r="W9" i="1"/>
  <c r="W11" i="1"/>
  <c r="W10" i="1"/>
  <c r="W4" i="1"/>
  <c r="W5" i="1"/>
  <c r="W6" i="1"/>
  <c r="U17" i="1"/>
  <c r="U12" i="1"/>
  <c r="U7" i="1"/>
  <c r="S17" i="1"/>
  <c r="S12" i="1"/>
  <c r="S7" i="1"/>
  <c r="Q17" i="1"/>
  <c r="Q18" i="1" s="1"/>
  <c r="Q12" i="1"/>
  <c r="Q7" i="1"/>
  <c r="O17" i="1"/>
  <c r="O12" i="1"/>
  <c r="O7" i="1"/>
  <c r="M17" i="1"/>
  <c r="M12" i="1"/>
  <c r="M7" i="1"/>
  <c r="K17" i="1"/>
  <c r="K12" i="1"/>
  <c r="K7" i="1"/>
  <c r="I17" i="1"/>
  <c r="I12" i="1"/>
  <c r="G17" i="1"/>
  <c r="G12" i="1"/>
  <c r="G7" i="1"/>
  <c r="D15" i="1"/>
  <c r="E15" i="1" s="1"/>
  <c r="D16" i="1"/>
  <c r="E16" i="1" s="1"/>
  <c r="D14" i="1"/>
  <c r="E14" i="1" s="1"/>
  <c r="D10" i="1"/>
  <c r="E10" i="1" s="1"/>
  <c r="D11" i="1"/>
  <c r="E11" i="1" s="1"/>
  <c r="D9" i="1"/>
  <c r="E9" i="1" s="1"/>
  <c r="D5" i="1"/>
  <c r="E5" i="1" s="1"/>
  <c r="D6" i="1"/>
  <c r="E6" i="1" s="1"/>
  <c r="D4" i="1"/>
  <c r="E4" i="1" s="1"/>
  <c r="F5" i="4" l="1"/>
  <c r="D4" i="5"/>
  <c r="D5" i="5"/>
  <c r="W7" i="1"/>
  <c r="B2" i="5" s="1"/>
  <c r="W17" i="1"/>
  <c r="B4" i="5" s="1"/>
  <c r="W12" i="1"/>
  <c r="U18" i="1"/>
  <c r="S18" i="1"/>
  <c r="O18" i="1"/>
  <c r="K18" i="1"/>
  <c r="I18" i="1"/>
  <c r="G18" i="1"/>
  <c r="M18" i="1"/>
  <c r="F5" i="1"/>
  <c r="F6" i="1"/>
  <c r="F16" i="1"/>
  <c r="F15" i="1"/>
  <c r="N15" i="1" s="1"/>
  <c r="F14" i="1"/>
  <c r="F10" i="1"/>
  <c r="F11" i="1"/>
  <c r="F9" i="1"/>
  <c r="F4" i="1"/>
  <c r="B5" i="5" l="1"/>
  <c r="N4" i="1"/>
  <c r="L4" i="1"/>
  <c r="H4" i="1"/>
  <c r="J4" i="1"/>
  <c r="V4" i="1"/>
  <c r="T4" i="1"/>
  <c r="R4" i="1"/>
  <c r="P4" i="1"/>
  <c r="W18" i="1"/>
  <c r="J14" i="1"/>
  <c r="V14" i="1"/>
  <c r="R14" i="1"/>
  <c r="N14" i="1"/>
  <c r="H14" i="1"/>
  <c r="T14" i="1"/>
  <c r="P14" i="1"/>
  <c r="L14" i="1"/>
  <c r="J15" i="1"/>
  <c r="V15" i="1"/>
  <c r="R15" i="1"/>
  <c r="H15" i="1"/>
  <c r="T15" i="1"/>
  <c r="P15" i="1"/>
  <c r="L15" i="1"/>
  <c r="V16" i="1"/>
  <c r="R16" i="1"/>
  <c r="N16" i="1"/>
  <c r="J16" i="1"/>
  <c r="H16" i="1"/>
  <c r="T16" i="1"/>
  <c r="P16" i="1"/>
  <c r="L16" i="1"/>
  <c r="R11" i="1"/>
  <c r="T11" i="1"/>
  <c r="L11" i="1"/>
  <c r="V11" i="1"/>
  <c r="N11" i="1"/>
  <c r="H11" i="1"/>
  <c r="J11" i="1"/>
  <c r="P11" i="1"/>
  <c r="J10" i="1"/>
  <c r="R10" i="1"/>
  <c r="V10" i="1"/>
  <c r="N10" i="1"/>
  <c r="T10" i="1"/>
  <c r="H10" i="1"/>
  <c r="P10" i="1"/>
  <c r="L10" i="1"/>
  <c r="P9" i="1"/>
  <c r="R9" i="1"/>
  <c r="T9" i="1"/>
  <c r="L9" i="1"/>
  <c r="N9" i="1"/>
  <c r="V9" i="1"/>
  <c r="H9" i="1"/>
  <c r="J9" i="1"/>
  <c r="V6" i="1"/>
  <c r="L6" i="1"/>
  <c r="P6" i="1"/>
  <c r="H6" i="1"/>
  <c r="J6" i="1"/>
  <c r="T6" i="1"/>
  <c r="N6" i="1"/>
  <c r="R6" i="1"/>
  <c r="V5" i="1"/>
  <c r="T5" i="1"/>
  <c r="R5" i="1"/>
  <c r="P5" i="1"/>
  <c r="N5" i="1"/>
  <c r="J5" i="1"/>
  <c r="L5" i="1"/>
  <c r="H5" i="1"/>
  <c r="H12" i="1" l="1"/>
  <c r="T17" i="1"/>
  <c r="X4" i="1"/>
  <c r="X16" i="1"/>
  <c r="X11" i="1"/>
  <c r="X10" i="1"/>
  <c r="H7" i="1"/>
  <c r="P7" i="1"/>
  <c r="V7" i="1"/>
  <c r="X15" i="1"/>
  <c r="X9" i="1"/>
  <c r="X6" i="1"/>
  <c r="L7" i="1"/>
  <c r="X5" i="1"/>
  <c r="X14" i="1"/>
  <c r="L17" i="1"/>
  <c r="P17" i="1"/>
  <c r="N17" i="1"/>
  <c r="H17" i="1"/>
  <c r="R17" i="1"/>
  <c r="V17" i="1"/>
  <c r="J17" i="1"/>
  <c r="N12" i="1"/>
  <c r="J12" i="1"/>
  <c r="R12" i="1"/>
  <c r="V12" i="1"/>
  <c r="L12" i="1"/>
  <c r="T12" i="1"/>
  <c r="P12" i="1"/>
  <c r="N7" i="1"/>
  <c r="R7" i="1"/>
  <c r="T7" i="1"/>
  <c r="X17" i="1" l="1"/>
  <c r="C4" i="5" s="1"/>
  <c r="E4" i="5" s="1"/>
  <c r="P18" i="1"/>
  <c r="X12" i="1"/>
  <c r="C3" i="5" s="1"/>
  <c r="E3" i="5" s="1"/>
  <c r="V18" i="1"/>
  <c r="H18" i="1"/>
  <c r="X7" i="1"/>
  <c r="C2" i="5" s="1"/>
  <c r="E2" i="5" s="1"/>
  <c r="L18" i="1"/>
  <c r="J18" i="1"/>
  <c r="R18" i="1"/>
  <c r="N18" i="1"/>
  <c r="T18" i="1"/>
  <c r="E5" i="5" l="1"/>
  <c r="C5" i="5"/>
  <c r="X18" i="1"/>
</calcChain>
</file>

<file path=xl/sharedStrings.xml><?xml version="1.0" encoding="utf-8"?>
<sst xmlns="http://schemas.openxmlformats.org/spreadsheetml/2006/main" count="88" uniqueCount="45">
  <si>
    <t>Detail Hours and Cost</t>
  </si>
  <si>
    <t>Name</t>
  </si>
  <si>
    <t>Firm</t>
  </si>
  <si>
    <t>Title</t>
  </si>
  <si>
    <t>Firm #1</t>
  </si>
  <si>
    <t>Firm #2</t>
  </si>
  <si>
    <t>Firm #3</t>
  </si>
  <si>
    <r>
      <rPr>
        <b/>
        <sz val="11"/>
        <color theme="1"/>
        <rFont val="Aptos Narrow"/>
        <family val="2"/>
        <scheme val="minor"/>
      </rPr>
      <t>Base Pay Rate</t>
    </r>
    <r>
      <rPr>
        <sz val="11"/>
        <color theme="1"/>
        <rFont val="Aptos Narrow"/>
        <family val="2"/>
        <scheme val="minor"/>
      </rPr>
      <t xml:space="preserve"> 
(unburdened labor rate)</t>
    </r>
  </si>
  <si>
    <r>
      <rPr>
        <b/>
        <sz val="11"/>
        <color theme="1"/>
        <rFont val="Aptos Narrow"/>
        <family val="2"/>
        <scheme val="minor"/>
      </rPr>
      <t>Total Bill Rate</t>
    </r>
    <r>
      <rPr>
        <sz val="11"/>
        <color theme="1"/>
        <rFont val="Aptos Narrow"/>
        <family val="2"/>
        <scheme val="minor"/>
      </rPr>
      <t xml:space="preserve">
(fully burdened rate)</t>
    </r>
  </si>
  <si>
    <t>Subtotal</t>
  </si>
  <si>
    <t>Total</t>
  </si>
  <si>
    <t>Hours</t>
  </si>
  <si>
    <t>Cost</t>
  </si>
  <si>
    <r>
      <t xml:space="preserve">Task 1
</t>
    </r>
    <r>
      <rPr>
        <sz val="11"/>
        <color theme="1"/>
        <rFont val="Aptos Narrow"/>
        <family val="2"/>
        <scheme val="minor"/>
      </rPr>
      <t>Project Administration and Management</t>
    </r>
  </si>
  <si>
    <r>
      <t xml:space="preserve">Task 2
</t>
    </r>
    <r>
      <rPr>
        <sz val="11"/>
        <color theme="1"/>
        <rFont val="Aptos Narrow"/>
        <family val="2"/>
        <scheme val="minor"/>
      </rPr>
      <t>Draft Purpose and Need Statement &amp; Stakeholder Coordination</t>
    </r>
  </si>
  <si>
    <r>
      <t xml:space="preserve">Task 3
</t>
    </r>
    <r>
      <rPr>
        <sz val="11"/>
        <color theme="1"/>
        <rFont val="Aptos Narrow"/>
        <family val="2"/>
        <scheme val="minor"/>
      </rPr>
      <t>Alternatives Analysis</t>
    </r>
  </si>
  <si>
    <r>
      <t xml:space="preserve">Task 4
</t>
    </r>
    <r>
      <rPr>
        <sz val="11"/>
        <color theme="1"/>
        <rFont val="Aptos Narrow"/>
        <family val="2"/>
        <scheme val="minor"/>
      </rPr>
      <t>Transportation Planning</t>
    </r>
  </si>
  <si>
    <r>
      <t xml:space="preserve">Task 5
</t>
    </r>
    <r>
      <rPr>
        <sz val="11"/>
        <color theme="1"/>
        <rFont val="Aptos Narrow"/>
        <family val="2"/>
        <scheme val="minor"/>
      </rPr>
      <t>Environmental Planning</t>
    </r>
  </si>
  <si>
    <r>
      <t xml:space="preserve">Task 6
</t>
    </r>
    <r>
      <rPr>
        <sz val="11"/>
        <color theme="1"/>
        <rFont val="Aptos Narrow"/>
        <family val="2"/>
        <scheme val="minor"/>
      </rPr>
      <t>Financial Planning and Benefit Cost Analysis</t>
    </r>
  </si>
  <si>
    <r>
      <t xml:space="preserve">Task 7
</t>
    </r>
    <r>
      <rPr>
        <sz val="11"/>
        <color theme="1"/>
        <rFont val="Aptos Narrow"/>
        <family val="2"/>
        <scheme val="minor"/>
      </rPr>
      <t>Phase Implementation Plan</t>
    </r>
  </si>
  <si>
    <r>
      <t xml:space="preserve">Task 8
</t>
    </r>
    <r>
      <rPr>
        <sz val="11"/>
        <color theme="1"/>
        <rFont val="Aptos Narrow"/>
        <family val="2"/>
        <scheme val="minor"/>
      </rPr>
      <t>Draft and Final Reports</t>
    </r>
  </si>
  <si>
    <t xml:space="preserve">OH Rate </t>
  </si>
  <si>
    <t>Profit Rate</t>
  </si>
  <si>
    <r>
      <rPr>
        <b/>
        <sz val="11"/>
        <color theme="1"/>
        <rFont val="Aptos Narrow"/>
        <family val="2"/>
        <scheme val="minor"/>
      </rPr>
      <t xml:space="preserve">OH Rate </t>
    </r>
    <r>
      <rPr>
        <sz val="11"/>
        <color theme="1"/>
        <rFont val="Aptos Narrow"/>
        <family val="2"/>
        <scheme val="minor"/>
      </rPr>
      <t xml:space="preserve">
(from tab 2, applied to base)</t>
    </r>
  </si>
  <si>
    <r>
      <rPr>
        <b/>
        <sz val="11"/>
        <color theme="1"/>
        <rFont val="Aptos Narrow"/>
        <family val="2"/>
        <scheme val="minor"/>
      </rPr>
      <t>Profit Rate</t>
    </r>
    <r>
      <rPr>
        <sz val="11"/>
        <color theme="1"/>
        <rFont val="Aptos Narrow"/>
        <family val="2"/>
        <scheme val="minor"/>
      </rPr>
      <t xml:space="preserve">
(from tab 2, applied to base + OH)</t>
    </r>
  </si>
  <si>
    <t>Travel</t>
  </si>
  <si>
    <t>Data</t>
  </si>
  <si>
    <t>Materials</t>
  </si>
  <si>
    <t>Other</t>
  </si>
  <si>
    <t>Labor Cost</t>
  </si>
  <si>
    <t>Expenses</t>
  </si>
  <si>
    <t>Total Cost</t>
  </si>
  <si>
    <t>Downeaster Service Development Plan (SDP) Price Proposal Template</t>
  </si>
  <si>
    <t>Please use this template to present your price proposal for the Downeaster SDP. Proposers should only fill in the cells highlighted green. All other cells should autocalculate. The workbook has space for 3 firms and 3 staff members per firm. Please add or subtract firms and staff members as necessary. Proposers should review closely to ensure that all calculations are working appropriately.</t>
  </si>
  <si>
    <t>Tab 1-Guide</t>
  </si>
  <si>
    <t>Instructions for proposers.</t>
  </si>
  <si>
    <t>Tab 3-Detail Hours and Cost</t>
  </si>
  <si>
    <t>Tab 4-Expenses</t>
  </si>
  <si>
    <t>Tab 5-Total</t>
  </si>
  <si>
    <t>Provide names, titles, base rates, and hours by person by task.</t>
  </si>
  <si>
    <t>Provide a budget for travel, data, materials, or other expenses necessary to complete your scope.</t>
  </si>
  <si>
    <t>This tab should autocalculate based on information provided in tabs 2-4.</t>
  </si>
  <si>
    <t>Tab 2-OH and Profit Rate</t>
  </si>
  <si>
    <t>Please provide explanation and/or back up calculations for expenses. All travel must follow NNEPRA travel guidelines which provide location-specific GSA per diems and require best efforts to find lodging at location-specific GSA rates.</t>
  </si>
  <si>
    <t>Provide overhead (OH) and profit rates to be automatically applied in Tab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</si>
</sst>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0" tint="-4.9989318521683403E-2"/>
      <name val="Aptos Narrow"/>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0" fillId="0" borderId="0" xfId="0" applyAlignment="1">
      <alignment vertical="center"/>
    </xf>
    <xf numFmtId="0" fontId="0" fillId="2" borderId="0" xfId="0" applyFill="1"/>
    <xf numFmtId="0" fontId="0" fillId="3" borderId="0" xfId="0" applyFill="1"/>
    <xf numFmtId="0" fontId="0" fillId="0" borderId="0" xfId="0" applyAlignment="1">
      <alignment horizontal="left" vertical="center"/>
    </xf>
    <xf numFmtId="0" fontId="0" fillId="0" borderId="0" xfId="0" applyFill="1"/>
    <xf numFmtId="0" fontId="0" fillId="0" borderId="0" xfId="0" applyFill="1" applyAlignment="1">
      <alignment vertical="center"/>
    </xf>
    <xf numFmtId="44" fontId="0" fillId="0" borderId="0" xfId="1" applyFont="1"/>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4" borderId="1" xfId="0" applyFill="1" applyBorder="1"/>
    <xf numFmtId="44" fontId="0" fillId="0" borderId="1" xfId="0" applyNumberFormat="1" applyBorder="1" applyAlignment="1">
      <alignment vertical="center"/>
    </xf>
    <xf numFmtId="44" fontId="0" fillId="0" borderId="1" xfId="1" applyFont="1" applyBorder="1"/>
    <xf numFmtId="0" fontId="0" fillId="0" borderId="1" xfId="0" applyBorder="1"/>
    <xf numFmtId="44" fontId="0" fillId="3" borderId="1" xfId="1" applyFont="1" applyFill="1" applyBorder="1"/>
    <xf numFmtId="44" fontId="0" fillId="4" borderId="1" xfId="1"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5" borderId="0" xfId="0" applyFill="1"/>
    <xf numFmtId="0" fontId="3" fillId="5" borderId="1" xfId="0" applyFont="1" applyFill="1" applyBorder="1"/>
    <xf numFmtId="0" fontId="3" fillId="5" borderId="1" xfId="0" applyFont="1" applyFill="1" applyBorder="1" applyAlignment="1">
      <alignment vertical="center"/>
    </xf>
    <xf numFmtId="44" fontId="3" fillId="5" borderId="1" xfId="1" applyFont="1" applyFill="1" applyBorder="1"/>
    <xf numFmtId="0" fontId="3" fillId="5" borderId="0" xfId="0" applyFont="1" applyFill="1"/>
    <xf numFmtId="0" fontId="2" fillId="4" borderId="1" xfId="0" applyFont="1" applyFill="1" applyBorder="1"/>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41" fontId="0" fillId="4" borderId="1" xfId="0" applyNumberFormat="1" applyFill="1" applyBorder="1"/>
    <xf numFmtId="41" fontId="0" fillId="3" borderId="1" xfId="0" applyNumberFormat="1" applyFill="1" applyBorder="1"/>
    <xf numFmtId="41" fontId="3" fillId="5" borderId="1" xfId="0" applyNumberFormat="1" applyFont="1" applyFill="1" applyBorder="1"/>
    <xf numFmtId="41" fontId="0" fillId="0" borderId="0" xfId="0" applyNumberFormat="1"/>
    <xf numFmtId="41" fontId="0" fillId="0" borderId="1" xfId="0" applyNumberFormat="1" applyBorder="1"/>
    <xf numFmtId="0" fontId="2" fillId="0" borderId="1" xfId="0" applyFont="1" applyBorder="1"/>
    <xf numFmtId="9" fontId="0" fillId="4" borderId="1" xfId="2" applyFont="1" applyFill="1" applyBorder="1"/>
    <xf numFmtId="44" fontId="0" fillId="4" borderId="1" xfId="1" applyFont="1" applyFill="1" applyBorder="1"/>
    <xf numFmtId="44" fontId="0" fillId="0" borderId="1" xfId="0" applyNumberFormat="1" applyBorder="1"/>
    <xf numFmtId="44" fontId="3" fillId="5" borderId="1" xfId="0" applyNumberFormat="1" applyFont="1" applyFill="1" applyBorder="1"/>
    <xf numFmtId="44" fontId="0" fillId="4" borderId="5" xfId="1" applyFont="1" applyFill="1" applyBorder="1"/>
    <xf numFmtId="44" fontId="0" fillId="0" borderId="5" xfId="0" applyNumberFormat="1" applyBorder="1"/>
    <xf numFmtId="0" fontId="2" fillId="0" borderId="6" xfId="0" applyFont="1" applyBorder="1" applyAlignment="1">
      <alignment horizontal="left" vertical="center"/>
    </xf>
    <xf numFmtId="0" fontId="2" fillId="0" borderId="6" xfId="0" applyFont="1" applyBorder="1" applyAlignment="1">
      <alignment vertical="center" wrapText="1"/>
    </xf>
    <xf numFmtId="0" fontId="2" fillId="0" borderId="6" xfId="0" applyFont="1" applyBorder="1"/>
    <xf numFmtId="0" fontId="0" fillId="0" borderId="7" xfId="0" applyBorder="1"/>
    <xf numFmtId="0" fontId="2" fillId="4" borderId="5" xfId="0" applyFont="1" applyFill="1" applyBorder="1"/>
    <xf numFmtId="0" fontId="0" fillId="2" borderId="10" xfId="0" applyFill="1" applyBorder="1" applyAlignment="1"/>
    <xf numFmtId="0" fontId="0" fillId="2" borderId="11" xfId="0" applyFill="1" applyBorder="1" applyAlignment="1"/>
    <xf numFmtId="0" fontId="0" fillId="2" borderId="12" xfId="0" applyFill="1" applyBorder="1" applyAlignment="1"/>
    <xf numFmtId="0" fontId="2" fillId="0" borderId="6" xfId="0" applyFont="1" applyBorder="1" applyAlignment="1">
      <alignment wrapText="1"/>
    </xf>
    <xf numFmtId="0" fontId="0" fillId="0" borderId="6" xfId="0" applyBorder="1" applyAlignment="1">
      <alignment vertical="center" wrapText="1"/>
    </xf>
    <xf numFmtId="41" fontId="0" fillId="0" borderId="6" xfId="0" applyNumberFormat="1" applyBorder="1" applyAlignment="1">
      <alignment vertical="center" wrapText="1"/>
    </xf>
    <xf numFmtId="44" fontId="0" fillId="0" borderId="6" xfId="1" applyFont="1" applyBorder="1" applyAlignment="1">
      <alignment vertical="center" wrapText="1"/>
    </xf>
    <xf numFmtId="0" fontId="0" fillId="0" borderId="7" xfId="0" applyBorder="1" applyAlignment="1">
      <alignment wrapText="1"/>
    </xf>
    <xf numFmtId="9" fontId="0" fillId="4" borderId="5" xfId="2" applyFont="1" applyFill="1" applyBorder="1"/>
    <xf numFmtId="0" fontId="0" fillId="4" borderId="5" xfId="0" applyFill="1" applyBorder="1"/>
    <xf numFmtId="44" fontId="0" fillId="0" borderId="5" xfId="1" applyFont="1" applyFill="1" applyBorder="1"/>
    <xf numFmtId="44" fontId="0" fillId="0" borderId="1" xfId="1" applyFont="1" applyFill="1" applyBorder="1"/>
    <xf numFmtId="41" fontId="0" fillId="0" borderId="5" xfId="1" applyNumberFormat="1" applyFont="1" applyFill="1" applyBorder="1"/>
    <xf numFmtId="41" fontId="0" fillId="0" borderId="1" xfId="1" applyNumberFormat="1" applyFont="1" applyFill="1" applyBorder="1"/>
    <xf numFmtId="0" fontId="0" fillId="4" borderId="0" xfId="0" applyFill="1" applyAlignment="1">
      <alignment horizontal="left" vertical="top" wrapText="1"/>
    </xf>
    <xf numFmtId="0" fontId="0" fillId="0" borderId="5"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7523-6490-47D7-9AC2-51B046BE0BE6}">
  <dimension ref="A1:B7"/>
  <sheetViews>
    <sheetView tabSelected="1" workbookViewId="0">
      <selection activeCell="A10" sqref="A10"/>
    </sheetView>
  </sheetViews>
  <sheetFormatPr defaultRowHeight="15" x14ac:dyDescent="0.25"/>
  <cols>
    <col min="1" max="1" width="65" customWidth="1"/>
    <col min="2" max="2" width="87.7109375" customWidth="1"/>
  </cols>
  <sheetData>
    <row r="1" spans="1:2" s="46" customFormat="1" ht="15.75" thickBot="1" x14ac:dyDescent="0.3">
      <c r="A1" s="64" t="s">
        <v>32</v>
      </c>
      <c r="B1" s="65"/>
    </row>
    <row r="2" spans="1:2" ht="85.5" customHeight="1" x14ac:dyDescent="0.25">
      <c r="A2" s="63" t="s">
        <v>33</v>
      </c>
      <c r="B2" s="63"/>
    </row>
    <row r="3" spans="1:2" x14ac:dyDescent="0.25">
      <c r="A3" s="36" t="s">
        <v>34</v>
      </c>
      <c r="B3" s="13" t="s">
        <v>35</v>
      </c>
    </row>
    <row r="4" spans="1:2" x14ac:dyDescent="0.25">
      <c r="A4" s="36" t="s">
        <v>42</v>
      </c>
      <c r="B4" s="13" t="s">
        <v>44</v>
      </c>
    </row>
    <row r="5" spans="1:2" x14ac:dyDescent="0.25">
      <c r="A5" s="36" t="s">
        <v>36</v>
      </c>
      <c r="B5" s="13" t="s">
        <v>39</v>
      </c>
    </row>
    <row r="6" spans="1:2" x14ac:dyDescent="0.25">
      <c r="A6" s="36" t="s">
        <v>37</v>
      </c>
      <c r="B6" s="13" t="s">
        <v>40</v>
      </c>
    </row>
    <row r="7" spans="1:2" x14ac:dyDescent="0.25">
      <c r="A7" s="36" t="s">
        <v>38</v>
      </c>
      <c r="B7" s="13" t="s">
        <v>41</v>
      </c>
    </row>
  </sheetData>
  <mergeCells count="2">
    <mergeCell ref="A2:B2"/>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83C6-2424-431D-8A80-CA1228492FCA}">
  <dimension ref="A1:C17"/>
  <sheetViews>
    <sheetView workbookViewId="0">
      <selection activeCell="D37" sqref="D37"/>
    </sheetView>
  </sheetViews>
  <sheetFormatPr defaultRowHeight="15" x14ac:dyDescent="0.25"/>
  <cols>
    <col min="1" max="1" width="27.140625" customWidth="1"/>
    <col min="2" max="3" width="12.7109375" customWidth="1"/>
  </cols>
  <sheetData>
    <row r="1" spans="1:3" s="46" customFormat="1" ht="15.75" thickBot="1" x14ac:dyDescent="0.3">
      <c r="A1" s="43" t="s">
        <v>2</v>
      </c>
      <c r="B1" s="44" t="s">
        <v>21</v>
      </c>
      <c r="C1" s="45" t="s">
        <v>22</v>
      </c>
    </row>
    <row r="2" spans="1:3" x14ac:dyDescent="0.25">
      <c r="A2" s="57" t="s">
        <v>4</v>
      </c>
      <c r="B2" s="56">
        <v>0</v>
      </c>
      <c r="C2" s="56">
        <v>0</v>
      </c>
    </row>
    <row r="3" spans="1:3" x14ac:dyDescent="0.25">
      <c r="A3" s="10" t="s">
        <v>5</v>
      </c>
      <c r="B3" s="37">
        <v>0</v>
      </c>
      <c r="C3" s="37">
        <v>0</v>
      </c>
    </row>
    <row r="4" spans="1:3" x14ac:dyDescent="0.25">
      <c r="A4" s="10" t="s">
        <v>6</v>
      </c>
      <c r="B4" s="37">
        <v>0</v>
      </c>
      <c r="C4" s="37">
        <v>0</v>
      </c>
    </row>
    <row r="5" spans="1:3" x14ac:dyDescent="0.25">
      <c r="A5" s="5"/>
      <c r="B5" s="5"/>
      <c r="C5" s="6"/>
    </row>
    <row r="6" spans="1:3" x14ac:dyDescent="0.25">
      <c r="A6" s="5"/>
      <c r="B6" s="5"/>
      <c r="C6" s="6"/>
    </row>
    <row r="7" spans="1:3" x14ac:dyDescent="0.25">
      <c r="A7" s="5"/>
      <c r="B7" s="5"/>
      <c r="C7" s="6"/>
    </row>
    <row r="8" spans="1:3" x14ac:dyDescent="0.25">
      <c r="A8" s="5"/>
      <c r="B8" s="5"/>
      <c r="C8" s="6"/>
    </row>
    <row r="9" spans="1:3" x14ac:dyDescent="0.25">
      <c r="A9" s="5"/>
      <c r="B9" s="5"/>
      <c r="C9" s="6"/>
    </row>
    <row r="10" spans="1:3" x14ac:dyDescent="0.25">
      <c r="A10" s="5"/>
      <c r="B10" s="5"/>
      <c r="C10" s="6"/>
    </row>
    <row r="11" spans="1:3" x14ac:dyDescent="0.25">
      <c r="A11" s="5"/>
      <c r="B11" s="5"/>
      <c r="C11" s="6"/>
    </row>
    <row r="12" spans="1:3" x14ac:dyDescent="0.25">
      <c r="A12" s="5"/>
      <c r="B12" s="5"/>
      <c r="C12" s="6"/>
    </row>
    <row r="13" spans="1:3" x14ac:dyDescent="0.25">
      <c r="A13" s="5"/>
      <c r="B13" s="5"/>
      <c r="C13" s="6"/>
    </row>
    <row r="14" spans="1:3" x14ac:dyDescent="0.25">
      <c r="A14" s="5"/>
      <c r="B14" s="5"/>
      <c r="C14" s="6"/>
    </row>
    <row r="15" spans="1:3" x14ac:dyDescent="0.25">
      <c r="A15" s="5"/>
      <c r="B15" s="5"/>
      <c r="C15" s="6"/>
    </row>
    <row r="16" spans="1:3" x14ac:dyDescent="0.25">
      <c r="A16" s="5"/>
      <c r="B16" s="5"/>
      <c r="C16" s="6"/>
    </row>
    <row r="17" spans="1:3" x14ac:dyDescent="0.25">
      <c r="A17" s="5"/>
      <c r="B17" s="5"/>
      <c r="C17"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196FA-EF3A-408A-94DF-E8DCBAAB1AEB}">
  <dimension ref="A1:X18"/>
  <sheetViews>
    <sheetView zoomScaleNormal="100" workbookViewId="0">
      <selection activeCell="H27" sqref="H27"/>
    </sheetView>
  </sheetViews>
  <sheetFormatPr defaultRowHeight="15" x14ac:dyDescent="0.25"/>
  <cols>
    <col min="1" max="1" width="30.28515625" customWidth="1"/>
    <col min="2" max="2" width="22.28515625" customWidth="1"/>
    <col min="3" max="6" width="15.85546875" style="1" customWidth="1"/>
    <col min="7" max="7" width="14.140625" style="34" customWidth="1"/>
    <col min="8" max="8" width="14.140625" customWidth="1"/>
    <col min="9" max="9" width="14.140625" style="34" customWidth="1"/>
    <col min="10" max="10" width="14.140625" customWidth="1"/>
    <col min="11" max="11" width="14.140625" style="34" customWidth="1"/>
    <col min="12" max="12" width="14.140625" customWidth="1"/>
    <col min="13" max="13" width="14.140625" style="34" customWidth="1"/>
    <col min="14" max="14" width="14.140625" customWidth="1"/>
    <col min="15" max="15" width="14.140625" style="34" customWidth="1"/>
    <col min="16" max="16" width="14.140625" customWidth="1"/>
    <col min="17" max="17" width="14.140625" style="34" customWidth="1"/>
    <col min="18" max="18" width="14.140625" customWidth="1"/>
    <col min="19" max="19" width="14.140625" style="34" customWidth="1"/>
    <col min="20" max="20" width="14.140625" customWidth="1"/>
    <col min="21" max="21" width="14.140625" style="34" customWidth="1"/>
    <col min="22" max="22" width="14.140625" customWidth="1"/>
    <col min="23" max="23" width="14.140625" style="34" customWidth="1"/>
    <col min="24" max="24" width="14.140625" style="7" customWidth="1"/>
  </cols>
  <sheetData>
    <row r="1" spans="1:24" s="4" customFormat="1" ht="81" customHeight="1" x14ac:dyDescent="0.25">
      <c r="A1" s="16" t="s">
        <v>0</v>
      </c>
      <c r="B1" s="17"/>
      <c r="C1" s="17"/>
      <c r="D1" s="17"/>
      <c r="E1" s="17"/>
      <c r="F1" s="18"/>
      <c r="G1" s="8" t="s">
        <v>13</v>
      </c>
      <c r="H1" s="9"/>
      <c r="I1" s="8" t="s">
        <v>14</v>
      </c>
      <c r="J1" s="9"/>
      <c r="K1" s="8" t="s">
        <v>15</v>
      </c>
      <c r="L1" s="9"/>
      <c r="M1" s="8" t="s">
        <v>16</v>
      </c>
      <c r="N1" s="9"/>
      <c r="O1" s="8" t="s">
        <v>17</v>
      </c>
      <c r="P1" s="8"/>
      <c r="Q1" s="8" t="s">
        <v>18</v>
      </c>
      <c r="R1" s="9"/>
      <c r="S1" s="8" t="s">
        <v>19</v>
      </c>
      <c r="T1" s="9"/>
      <c r="U1" s="8" t="s">
        <v>20</v>
      </c>
      <c r="V1" s="9"/>
      <c r="W1" s="9" t="s">
        <v>10</v>
      </c>
      <c r="X1" s="9"/>
    </row>
    <row r="2" spans="1:24" s="55" customFormat="1" ht="60" customHeight="1" thickBot="1" x14ac:dyDescent="0.3">
      <c r="A2" s="51" t="s">
        <v>1</v>
      </c>
      <c r="B2" s="51" t="s">
        <v>3</v>
      </c>
      <c r="C2" s="52" t="s">
        <v>7</v>
      </c>
      <c r="D2" s="52" t="s">
        <v>23</v>
      </c>
      <c r="E2" s="52" t="s">
        <v>24</v>
      </c>
      <c r="F2" s="52" t="s">
        <v>8</v>
      </c>
      <c r="G2" s="53" t="s">
        <v>11</v>
      </c>
      <c r="H2" s="52" t="s">
        <v>12</v>
      </c>
      <c r="I2" s="53" t="s">
        <v>11</v>
      </c>
      <c r="J2" s="52" t="s">
        <v>12</v>
      </c>
      <c r="K2" s="53" t="s">
        <v>11</v>
      </c>
      <c r="L2" s="52" t="s">
        <v>12</v>
      </c>
      <c r="M2" s="53" t="s">
        <v>11</v>
      </c>
      <c r="N2" s="52" t="s">
        <v>12</v>
      </c>
      <c r="O2" s="53" t="s">
        <v>11</v>
      </c>
      <c r="P2" s="52" t="s">
        <v>12</v>
      </c>
      <c r="Q2" s="53" t="s">
        <v>11</v>
      </c>
      <c r="R2" s="52" t="s">
        <v>12</v>
      </c>
      <c r="S2" s="53" t="s">
        <v>11</v>
      </c>
      <c r="T2" s="52" t="s">
        <v>12</v>
      </c>
      <c r="U2" s="53" t="s">
        <v>11</v>
      </c>
      <c r="V2" s="52" t="s">
        <v>12</v>
      </c>
      <c r="W2" s="53" t="s">
        <v>11</v>
      </c>
      <c r="X2" s="54" t="s">
        <v>12</v>
      </c>
    </row>
    <row r="3" spans="1:24" s="2" customFormat="1" x14ac:dyDescent="0.25">
      <c r="A3" s="47" t="s">
        <v>4</v>
      </c>
      <c r="B3" s="48"/>
      <c r="C3" s="49"/>
      <c r="D3" s="49"/>
      <c r="E3" s="49"/>
      <c r="F3" s="49"/>
      <c r="G3" s="49"/>
      <c r="H3" s="49"/>
      <c r="I3" s="49"/>
      <c r="J3" s="49"/>
      <c r="K3" s="49"/>
      <c r="L3" s="49"/>
      <c r="M3" s="49"/>
      <c r="N3" s="49"/>
      <c r="O3" s="49"/>
      <c r="P3" s="49"/>
      <c r="Q3" s="49"/>
      <c r="R3" s="49"/>
      <c r="S3" s="49"/>
      <c r="T3" s="49"/>
      <c r="U3" s="49"/>
      <c r="V3" s="49"/>
      <c r="W3" s="49"/>
      <c r="X3" s="50"/>
    </row>
    <row r="4" spans="1:24" x14ac:dyDescent="0.25">
      <c r="A4" s="10" t="s">
        <v>1</v>
      </c>
      <c r="B4" s="10"/>
      <c r="C4" s="15">
        <v>0</v>
      </c>
      <c r="D4" s="11">
        <f>C4*'2-OH and Profit Rate'!$B$2</f>
        <v>0</v>
      </c>
      <c r="E4" s="11">
        <f>(C4+D4)*'2-OH and Profit Rate'!$C$2</f>
        <v>0</v>
      </c>
      <c r="F4" s="11">
        <f>SUM(C4:E4)</f>
        <v>0</v>
      </c>
      <c r="G4" s="31">
        <v>0</v>
      </c>
      <c r="H4" s="12">
        <f>$F4*G4</f>
        <v>0</v>
      </c>
      <c r="I4" s="31">
        <v>0</v>
      </c>
      <c r="J4" s="12">
        <f>$F4*I4</f>
        <v>0</v>
      </c>
      <c r="K4" s="31">
        <v>0</v>
      </c>
      <c r="L4" s="12">
        <f>$F4*K4</f>
        <v>0</v>
      </c>
      <c r="M4" s="31">
        <v>0</v>
      </c>
      <c r="N4" s="12">
        <f>$F4*M4</f>
        <v>0</v>
      </c>
      <c r="O4" s="31">
        <v>0</v>
      </c>
      <c r="P4" s="12">
        <f>$F4*O4</f>
        <v>0</v>
      </c>
      <c r="Q4" s="31">
        <v>0</v>
      </c>
      <c r="R4" s="12">
        <f>$F4*Q4</f>
        <v>0</v>
      </c>
      <c r="S4" s="31">
        <v>0</v>
      </c>
      <c r="T4" s="12">
        <f>$F4*S4</f>
        <v>0</v>
      </c>
      <c r="U4" s="31">
        <v>0</v>
      </c>
      <c r="V4" s="12">
        <f>$F4*U4</f>
        <v>0</v>
      </c>
      <c r="W4" s="35">
        <f>G4+I4+K4+M4+O4+Q4+S4+U4</f>
        <v>0</v>
      </c>
      <c r="X4" s="12">
        <f>H4+J4+L4+N4+P4+R4+T4+V4</f>
        <v>0</v>
      </c>
    </row>
    <row r="5" spans="1:24" x14ac:dyDescent="0.25">
      <c r="A5" s="10" t="s">
        <v>1</v>
      </c>
      <c r="B5" s="10"/>
      <c r="C5" s="15">
        <v>0</v>
      </c>
      <c r="D5" s="11">
        <f>C5*'2-OH and Profit Rate'!$B$2</f>
        <v>0</v>
      </c>
      <c r="E5" s="11">
        <f>(C5+D5)*'2-OH and Profit Rate'!$C$2</f>
        <v>0</v>
      </c>
      <c r="F5" s="11">
        <f t="shared" ref="F5:F6" si="0">SUM(C5:E5)</f>
        <v>0</v>
      </c>
      <c r="G5" s="31">
        <v>0</v>
      </c>
      <c r="H5" s="12">
        <f>$F5*G5</f>
        <v>0</v>
      </c>
      <c r="I5" s="31">
        <v>0</v>
      </c>
      <c r="J5" s="12">
        <f>$F5*I5</f>
        <v>0</v>
      </c>
      <c r="K5" s="31">
        <v>0</v>
      </c>
      <c r="L5" s="12">
        <f>$F5*K5</f>
        <v>0</v>
      </c>
      <c r="M5" s="31">
        <v>0</v>
      </c>
      <c r="N5" s="12">
        <f>$F5*M5</f>
        <v>0</v>
      </c>
      <c r="O5" s="31">
        <v>0</v>
      </c>
      <c r="P5" s="12">
        <f>$F5*O5</f>
        <v>0</v>
      </c>
      <c r="Q5" s="31">
        <v>0</v>
      </c>
      <c r="R5" s="12">
        <f>$F5*Q5</f>
        <v>0</v>
      </c>
      <c r="S5" s="31">
        <v>0</v>
      </c>
      <c r="T5" s="12">
        <f>$F5*S5</f>
        <v>0</v>
      </c>
      <c r="U5" s="31">
        <v>0</v>
      </c>
      <c r="V5" s="12">
        <f>$F5*U5</f>
        <v>0</v>
      </c>
      <c r="W5" s="35">
        <f t="shared" ref="W5:W6" si="1">G5+I5+K5+M5+O5+Q5+S5+U5</f>
        <v>0</v>
      </c>
      <c r="X5" s="12">
        <f t="shared" ref="X5:X6" si="2">H5+J5+L5+N5+P5+R5+T5+V5</f>
        <v>0</v>
      </c>
    </row>
    <row r="6" spans="1:24" x14ac:dyDescent="0.25">
      <c r="A6" s="10" t="s">
        <v>1</v>
      </c>
      <c r="B6" s="10"/>
      <c r="C6" s="15">
        <v>0</v>
      </c>
      <c r="D6" s="11">
        <f>C6*'2-OH and Profit Rate'!$B$2</f>
        <v>0</v>
      </c>
      <c r="E6" s="11">
        <f>(C6+D6)*'2-OH and Profit Rate'!$C$2</f>
        <v>0</v>
      </c>
      <c r="F6" s="11">
        <f t="shared" si="0"/>
        <v>0</v>
      </c>
      <c r="G6" s="31">
        <v>0</v>
      </c>
      <c r="H6" s="12">
        <f>$F6*G6</f>
        <v>0</v>
      </c>
      <c r="I6" s="31">
        <v>0</v>
      </c>
      <c r="J6" s="12">
        <f>$F6*I6</f>
        <v>0</v>
      </c>
      <c r="K6" s="31">
        <v>0</v>
      </c>
      <c r="L6" s="12">
        <f>$F6*K6</f>
        <v>0</v>
      </c>
      <c r="M6" s="31">
        <v>0</v>
      </c>
      <c r="N6" s="12">
        <f>$F6*M6</f>
        <v>0</v>
      </c>
      <c r="O6" s="31">
        <v>0</v>
      </c>
      <c r="P6" s="12">
        <f>$F6*O6</f>
        <v>0</v>
      </c>
      <c r="Q6" s="31">
        <v>0</v>
      </c>
      <c r="R6" s="12">
        <f>$F6*Q6</f>
        <v>0</v>
      </c>
      <c r="S6" s="31">
        <v>0</v>
      </c>
      <c r="T6" s="12">
        <f>$F6*S6</f>
        <v>0</v>
      </c>
      <c r="U6" s="31">
        <v>0</v>
      </c>
      <c r="V6" s="12">
        <f>$F6*U6</f>
        <v>0</v>
      </c>
      <c r="W6" s="35">
        <f t="shared" si="1"/>
        <v>0</v>
      </c>
      <c r="X6" s="12">
        <f t="shared" si="2"/>
        <v>0</v>
      </c>
    </row>
    <row r="7" spans="1:24" s="3" customFormat="1" x14ac:dyDescent="0.25">
      <c r="A7" s="25" t="s">
        <v>9</v>
      </c>
      <c r="B7" s="26"/>
      <c r="C7" s="26"/>
      <c r="D7" s="26"/>
      <c r="E7" s="26"/>
      <c r="F7" s="27"/>
      <c r="G7" s="32">
        <f>SUM(G4:G6)</f>
        <v>0</v>
      </c>
      <c r="H7" s="14">
        <f>SUM(H4:H6)</f>
        <v>0</v>
      </c>
      <c r="I7" s="32">
        <f>SUM(I4:I6)</f>
        <v>0</v>
      </c>
      <c r="J7" s="14">
        <f>SUM(J4:J6)</f>
        <v>0</v>
      </c>
      <c r="K7" s="32">
        <f>SUM(K4:K6)</f>
        <v>0</v>
      </c>
      <c r="L7" s="14">
        <f>SUM(L4:L6)</f>
        <v>0</v>
      </c>
      <c r="M7" s="32">
        <f>SUM(M4:M6)</f>
        <v>0</v>
      </c>
      <c r="N7" s="14">
        <f>SUM(N4:N6)</f>
        <v>0</v>
      </c>
      <c r="O7" s="32">
        <f>SUM(O4:O6)</f>
        <v>0</v>
      </c>
      <c r="P7" s="14">
        <f>SUM(P4:P6)</f>
        <v>0</v>
      </c>
      <c r="Q7" s="32">
        <f>SUM(Q4:Q6)</f>
        <v>0</v>
      </c>
      <c r="R7" s="14">
        <f>SUM(R4:R6)</f>
        <v>0</v>
      </c>
      <c r="S7" s="32">
        <f>SUM(S4:S6)</f>
        <v>0</v>
      </c>
      <c r="T7" s="14">
        <f>SUM(T4:T6)</f>
        <v>0</v>
      </c>
      <c r="U7" s="32">
        <f>SUM(U4:U6)</f>
        <v>0</v>
      </c>
      <c r="V7" s="14">
        <f>SUM(V4:V6)</f>
        <v>0</v>
      </c>
      <c r="W7" s="32">
        <f>SUM(W4:W6)</f>
        <v>0</v>
      </c>
      <c r="X7" s="14">
        <f>SUM(X4:X6)</f>
        <v>0</v>
      </c>
    </row>
    <row r="8" spans="1:24" s="2" customFormat="1" x14ac:dyDescent="0.25">
      <c r="A8" s="24" t="s">
        <v>5</v>
      </c>
      <c r="B8" s="28"/>
      <c r="C8" s="29"/>
      <c r="D8" s="29"/>
      <c r="E8" s="29"/>
      <c r="F8" s="29"/>
      <c r="G8" s="29"/>
      <c r="H8" s="29"/>
      <c r="I8" s="29"/>
      <c r="J8" s="29"/>
      <c r="K8" s="29"/>
      <c r="L8" s="29"/>
      <c r="M8" s="29"/>
      <c r="N8" s="29"/>
      <c r="O8" s="29"/>
      <c r="P8" s="29"/>
      <c r="Q8" s="29"/>
      <c r="R8" s="29"/>
      <c r="S8" s="29"/>
      <c r="T8" s="29"/>
      <c r="U8" s="29"/>
      <c r="V8" s="29"/>
      <c r="W8" s="29"/>
      <c r="X8" s="30"/>
    </row>
    <row r="9" spans="1:24" x14ac:dyDescent="0.25">
      <c r="A9" s="10" t="s">
        <v>1</v>
      </c>
      <c r="B9" s="10"/>
      <c r="C9" s="15">
        <v>0</v>
      </c>
      <c r="D9" s="11">
        <f>C9*'2-OH and Profit Rate'!$B$3</f>
        <v>0</v>
      </c>
      <c r="E9" s="11">
        <f>(C9+D9)*'2-OH and Profit Rate'!$C$3</f>
        <v>0</v>
      </c>
      <c r="F9" s="11">
        <f>SUM(C9:E9)</f>
        <v>0</v>
      </c>
      <c r="G9" s="31">
        <v>0</v>
      </c>
      <c r="H9" s="12">
        <f>$F9*G9</f>
        <v>0</v>
      </c>
      <c r="I9" s="31">
        <v>0</v>
      </c>
      <c r="J9" s="12">
        <f>$F9*I9</f>
        <v>0</v>
      </c>
      <c r="K9" s="31">
        <v>0</v>
      </c>
      <c r="L9" s="12">
        <f>$F9*K9</f>
        <v>0</v>
      </c>
      <c r="M9" s="31">
        <v>0</v>
      </c>
      <c r="N9" s="12">
        <f>$F9*M9</f>
        <v>0</v>
      </c>
      <c r="O9" s="31">
        <v>0</v>
      </c>
      <c r="P9" s="12">
        <f>$F9*O9</f>
        <v>0</v>
      </c>
      <c r="Q9" s="31">
        <v>0</v>
      </c>
      <c r="R9" s="12">
        <f>$F9*Q9</f>
        <v>0</v>
      </c>
      <c r="S9" s="31">
        <v>0</v>
      </c>
      <c r="T9" s="12">
        <f>$F9*S9</f>
        <v>0</v>
      </c>
      <c r="U9" s="31">
        <v>0</v>
      </c>
      <c r="V9" s="12">
        <f>$F9*U9</f>
        <v>0</v>
      </c>
      <c r="W9" s="35">
        <f>G9+I9+K9+M9+O9+Q9+S9+U9</f>
        <v>0</v>
      </c>
      <c r="X9" s="12">
        <f>H9+J9+L9+N9+P9+R9+T9+V9</f>
        <v>0</v>
      </c>
    </row>
    <row r="10" spans="1:24" x14ac:dyDescent="0.25">
      <c r="A10" s="10" t="s">
        <v>1</v>
      </c>
      <c r="B10" s="10"/>
      <c r="C10" s="15">
        <v>0</v>
      </c>
      <c r="D10" s="11">
        <f>C10*'2-OH and Profit Rate'!$B$3</f>
        <v>0</v>
      </c>
      <c r="E10" s="11">
        <f>(C10+D10)*'2-OH and Profit Rate'!$C$3</f>
        <v>0</v>
      </c>
      <c r="F10" s="11">
        <f t="shared" ref="F10:F11" si="3">SUM(C10:E10)</f>
        <v>0</v>
      </c>
      <c r="G10" s="31">
        <v>0</v>
      </c>
      <c r="H10" s="12">
        <f>$F10*G10</f>
        <v>0</v>
      </c>
      <c r="I10" s="31">
        <v>0</v>
      </c>
      <c r="J10" s="12">
        <f>$F10*I10</f>
        <v>0</v>
      </c>
      <c r="K10" s="31">
        <v>0</v>
      </c>
      <c r="L10" s="12">
        <f>$F10*K10</f>
        <v>0</v>
      </c>
      <c r="M10" s="31">
        <v>0</v>
      </c>
      <c r="N10" s="12">
        <f>$F10*M10</f>
        <v>0</v>
      </c>
      <c r="O10" s="31">
        <v>0</v>
      </c>
      <c r="P10" s="12">
        <f>$F10*O10</f>
        <v>0</v>
      </c>
      <c r="Q10" s="31">
        <v>0</v>
      </c>
      <c r="R10" s="12">
        <f>$F10*Q10</f>
        <v>0</v>
      </c>
      <c r="S10" s="31">
        <v>0</v>
      </c>
      <c r="T10" s="12">
        <f>$F10*S10</f>
        <v>0</v>
      </c>
      <c r="U10" s="31">
        <v>0</v>
      </c>
      <c r="V10" s="12">
        <f>$F10*U10</f>
        <v>0</v>
      </c>
      <c r="W10" s="35">
        <f t="shared" ref="W10:W11" si="4">G10+I10+K10+M10+O10+Q10+S10+U10</f>
        <v>0</v>
      </c>
      <c r="X10" s="12">
        <f>H10+J10+L10+N10+P10+R10+T10+V10</f>
        <v>0</v>
      </c>
    </row>
    <row r="11" spans="1:24" x14ac:dyDescent="0.25">
      <c r="A11" s="10" t="s">
        <v>1</v>
      </c>
      <c r="B11" s="10"/>
      <c r="C11" s="15">
        <v>0</v>
      </c>
      <c r="D11" s="11">
        <f>C11*'2-OH and Profit Rate'!$B$3</f>
        <v>0</v>
      </c>
      <c r="E11" s="11">
        <f>(C11+D11)*'2-OH and Profit Rate'!$C$3</f>
        <v>0</v>
      </c>
      <c r="F11" s="11">
        <f t="shared" si="3"/>
        <v>0</v>
      </c>
      <c r="G11" s="31">
        <v>0</v>
      </c>
      <c r="H11" s="12">
        <f>$F11*G11</f>
        <v>0</v>
      </c>
      <c r="I11" s="31">
        <v>0</v>
      </c>
      <c r="J11" s="12">
        <f>$F11*I11</f>
        <v>0</v>
      </c>
      <c r="K11" s="31">
        <v>0</v>
      </c>
      <c r="L11" s="12">
        <f>$F11*K11</f>
        <v>0</v>
      </c>
      <c r="M11" s="31">
        <v>0</v>
      </c>
      <c r="N11" s="12">
        <f>$F11*M11</f>
        <v>0</v>
      </c>
      <c r="O11" s="31">
        <v>0</v>
      </c>
      <c r="P11" s="12">
        <f>$F11*O11</f>
        <v>0</v>
      </c>
      <c r="Q11" s="31">
        <v>0</v>
      </c>
      <c r="R11" s="12">
        <f>$F11*Q11</f>
        <v>0</v>
      </c>
      <c r="S11" s="31">
        <v>0</v>
      </c>
      <c r="T11" s="12">
        <f>$F11*S11</f>
        <v>0</v>
      </c>
      <c r="U11" s="31">
        <v>0</v>
      </c>
      <c r="V11" s="12">
        <f>$F11*U11</f>
        <v>0</v>
      </c>
      <c r="W11" s="35">
        <f t="shared" si="4"/>
        <v>0</v>
      </c>
      <c r="X11" s="12">
        <f t="shared" ref="X10:X11" si="5">H11+J11+L11+N11+P11+R11+T11+V11</f>
        <v>0</v>
      </c>
    </row>
    <row r="12" spans="1:24" s="3" customFormat="1" x14ac:dyDescent="0.25">
      <c r="A12" s="25" t="s">
        <v>9</v>
      </c>
      <c r="B12" s="26"/>
      <c r="C12" s="26"/>
      <c r="D12" s="26"/>
      <c r="E12" s="26"/>
      <c r="F12" s="27"/>
      <c r="G12" s="32">
        <f>SUM(G9:G11)</f>
        <v>0</v>
      </c>
      <c r="H12" s="14">
        <f>SUM(H9:H11)</f>
        <v>0</v>
      </c>
      <c r="I12" s="32">
        <f>SUM(I9:I11)</f>
        <v>0</v>
      </c>
      <c r="J12" s="14">
        <f>SUM(J9:J11)</f>
        <v>0</v>
      </c>
      <c r="K12" s="32">
        <f>SUM(K9:K11)</f>
        <v>0</v>
      </c>
      <c r="L12" s="14">
        <f>SUM(L9:L11)</f>
        <v>0</v>
      </c>
      <c r="M12" s="32">
        <f>SUM(M9:M11)</f>
        <v>0</v>
      </c>
      <c r="N12" s="14">
        <f>SUM(N9:N11)</f>
        <v>0</v>
      </c>
      <c r="O12" s="32">
        <f>SUM(O9:O11)</f>
        <v>0</v>
      </c>
      <c r="P12" s="14">
        <f>SUM(P9:P11)</f>
        <v>0</v>
      </c>
      <c r="Q12" s="32">
        <f>SUM(Q9:Q11)</f>
        <v>0</v>
      </c>
      <c r="R12" s="14">
        <f>SUM(R9:R11)</f>
        <v>0</v>
      </c>
      <c r="S12" s="32">
        <f>SUM(S9:S11)</f>
        <v>0</v>
      </c>
      <c r="T12" s="14">
        <f>SUM(T9:T11)</f>
        <v>0</v>
      </c>
      <c r="U12" s="32">
        <f>SUM(U9:U11)</f>
        <v>0</v>
      </c>
      <c r="V12" s="14">
        <f>SUM(V9:V11)</f>
        <v>0</v>
      </c>
      <c r="W12" s="32">
        <f>SUM(W9:W11)</f>
        <v>0</v>
      </c>
      <c r="X12" s="14">
        <f>SUM(X9:X11)</f>
        <v>0</v>
      </c>
    </row>
    <row r="13" spans="1:24" s="2" customFormat="1" x14ac:dyDescent="0.25">
      <c r="A13" s="24" t="s">
        <v>6</v>
      </c>
      <c r="B13" s="28"/>
      <c r="C13" s="29"/>
      <c r="D13" s="29"/>
      <c r="E13" s="29"/>
      <c r="F13" s="29"/>
      <c r="G13" s="29"/>
      <c r="H13" s="29"/>
      <c r="I13" s="29"/>
      <c r="J13" s="29"/>
      <c r="K13" s="29"/>
      <c r="L13" s="29"/>
      <c r="M13" s="29"/>
      <c r="N13" s="29"/>
      <c r="O13" s="29"/>
      <c r="P13" s="29"/>
      <c r="Q13" s="29"/>
      <c r="R13" s="29"/>
      <c r="S13" s="29"/>
      <c r="T13" s="29"/>
      <c r="U13" s="29"/>
      <c r="V13" s="29"/>
      <c r="W13" s="29"/>
      <c r="X13" s="30"/>
    </row>
    <row r="14" spans="1:24" x14ac:dyDescent="0.25">
      <c r="A14" s="10" t="s">
        <v>1</v>
      </c>
      <c r="B14" s="10"/>
      <c r="C14" s="15">
        <v>0</v>
      </c>
      <c r="D14" s="11">
        <f>C14*'2-OH and Profit Rate'!$B$4</f>
        <v>0</v>
      </c>
      <c r="E14" s="11">
        <f>(C14+D14)*'2-OH and Profit Rate'!$C$4</f>
        <v>0</v>
      </c>
      <c r="F14" s="11">
        <f>SUM(C14:E14)</f>
        <v>0</v>
      </c>
      <c r="G14" s="31">
        <v>0</v>
      </c>
      <c r="H14" s="12">
        <f>$F14*G14</f>
        <v>0</v>
      </c>
      <c r="I14" s="31">
        <v>0</v>
      </c>
      <c r="J14" s="12">
        <f>$F14*I14</f>
        <v>0</v>
      </c>
      <c r="K14" s="31">
        <v>0</v>
      </c>
      <c r="L14" s="12">
        <f>$F14*K14</f>
        <v>0</v>
      </c>
      <c r="M14" s="31">
        <v>0</v>
      </c>
      <c r="N14" s="12">
        <f>$F14*M14</f>
        <v>0</v>
      </c>
      <c r="O14" s="31">
        <v>0</v>
      </c>
      <c r="P14" s="12">
        <f>$F14*O14</f>
        <v>0</v>
      </c>
      <c r="Q14" s="31">
        <v>0</v>
      </c>
      <c r="R14" s="12">
        <f>$F14*Q14</f>
        <v>0</v>
      </c>
      <c r="S14" s="31">
        <v>0</v>
      </c>
      <c r="T14" s="12">
        <f>$F14*S14</f>
        <v>0</v>
      </c>
      <c r="U14" s="31">
        <v>0</v>
      </c>
      <c r="V14" s="12">
        <f>$F14*U14</f>
        <v>0</v>
      </c>
      <c r="W14" s="35">
        <f>G14+I14+K14+M14+O14+Q14+S14+U14</f>
        <v>0</v>
      </c>
      <c r="X14" s="12">
        <f>H14+J14+L14+N14+P14+R14+T14+V14</f>
        <v>0</v>
      </c>
    </row>
    <row r="15" spans="1:24" x14ac:dyDescent="0.25">
      <c r="A15" s="10" t="s">
        <v>1</v>
      </c>
      <c r="B15" s="10"/>
      <c r="C15" s="15">
        <v>0</v>
      </c>
      <c r="D15" s="11">
        <f>C15*'2-OH and Profit Rate'!$B$4</f>
        <v>0</v>
      </c>
      <c r="E15" s="11">
        <f>(C15+D15)*'2-OH and Profit Rate'!$C$4</f>
        <v>0</v>
      </c>
      <c r="F15" s="11">
        <f t="shared" ref="F15:F16" si="6">SUM(C15:E15)</f>
        <v>0</v>
      </c>
      <c r="G15" s="31">
        <v>0</v>
      </c>
      <c r="H15" s="12">
        <f>$F15*G15</f>
        <v>0</v>
      </c>
      <c r="I15" s="31">
        <v>0</v>
      </c>
      <c r="J15" s="12">
        <f>$F15*I15</f>
        <v>0</v>
      </c>
      <c r="K15" s="31">
        <v>0</v>
      </c>
      <c r="L15" s="12">
        <f>$F15*K15</f>
        <v>0</v>
      </c>
      <c r="M15" s="31">
        <v>0</v>
      </c>
      <c r="N15" s="12">
        <f>$F15*M15</f>
        <v>0</v>
      </c>
      <c r="O15" s="31">
        <v>0</v>
      </c>
      <c r="P15" s="12">
        <f>$F15*O15</f>
        <v>0</v>
      </c>
      <c r="Q15" s="31">
        <v>0</v>
      </c>
      <c r="R15" s="12">
        <f>$F15*Q15</f>
        <v>0</v>
      </c>
      <c r="S15" s="31">
        <v>0</v>
      </c>
      <c r="T15" s="12">
        <f>$F15*S15</f>
        <v>0</v>
      </c>
      <c r="U15" s="31">
        <v>0</v>
      </c>
      <c r="V15" s="12">
        <f>$F15*U15</f>
        <v>0</v>
      </c>
      <c r="W15" s="35">
        <f t="shared" ref="W15:W16" si="7">G15+I15+K15+M15+O15+Q15+S15+U15</f>
        <v>0</v>
      </c>
      <c r="X15" s="12">
        <f>H15+J15+L15+N15+P15+R15+T15+V15</f>
        <v>0</v>
      </c>
    </row>
    <row r="16" spans="1:24" x14ac:dyDescent="0.25">
      <c r="A16" s="10" t="s">
        <v>1</v>
      </c>
      <c r="B16" s="10"/>
      <c r="C16" s="15">
        <v>0</v>
      </c>
      <c r="D16" s="11">
        <f>C16*'2-OH and Profit Rate'!$B$4</f>
        <v>0</v>
      </c>
      <c r="E16" s="11">
        <f>(C16+D16)*'2-OH and Profit Rate'!$C$4</f>
        <v>0</v>
      </c>
      <c r="F16" s="11">
        <f t="shared" si="6"/>
        <v>0</v>
      </c>
      <c r="G16" s="31">
        <v>0</v>
      </c>
      <c r="H16" s="12">
        <f>$F16*G16</f>
        <v>0</v>
      </c>
      <c r="I16" s="31">
        <v>0</v>
      </c>
      <c r="J16" s="12">
        <f>$F16*I16</f>
        <v>0</v>
      </c>
      <c r="K16" s="31">
        <v>0</v>
      </c>
      <c r="L16" s="12">
        <f>$F16*K16</f>
        <v>0</v>
      </c>
      <c r="M16" s="31">
        <v>0</v>
      </c>
      <c r="N16" s="12">
        <f>$F16*M16</f>
        <v>0</v>
      </c>
      <c r="O16" s="31">
        <v>0</v>
      </c>
      <c r="P16" s="12">
        <f>$F16*O16</f>
        <v>0</v>
      </c>
      <c r="Q16" s="31">
        <v>0</v>
      </c>
      <c r="R16" s="12">
        <f>$F16*Q16</f>
        <v>0</v>
      </c>
      <c r="S16" s="31">
        <v>0</v>
      </c>
      <c r="T16" s="12">
        <f>$F16*S16</f>
        <v>0</v>
      </c>
      <c r="U16" s="31">
        <v>0</v>
      </c>
      <c r="V16" s="12">
        <f>$F16*U16</f>
        <v>0</v>
      </c>
      <c r="W16" s="35">
        <f t="shared" si="7"/>
        <v>0</v>
      </c>
      <c r="X16" s="12">
        <f t="shared" ref="X16" si="8">H16+J16+L16+N16+P16+R16+T16+V16</f>
        <v>0</v>
      </c>
    </row>
    <row r="17" spans="1:24" s="3" customFormat="1" x14ac:dyDescent="0.25">
      <c r="A17" s="25" t="s">
        <v>9</v>
      </c>
      <c r="B17" s="26"/>
      <c r="C17" s="26"/>
      <c r="D17" s="26"/>
      <c r="E17" s="26"/>
      <c r="F17" s="27"/>
      <c r="G17" s="32">
        <f>SUM(G14:G16)</f>
        <v>0</v>
      </c>
      <c r="H17" s="14">
        <f>SUM(H14:H16)</f>
        <v>0</v>
      </c>
      <c r="I17" s="32">
        <f>SUM(I14:I16)</f>
        <v>0</v>
      </c>
      <c r="J17" s="14">
        <f>SUM(J14:J16)</f>
        <v>0</v>
      </c>
      <c r="K17" s="32">
        <f>SUM(K14:K16)</f>
        <v>0</v>
      </c>
      <c r="L17" s="14">
        <f>SUM(L14:L16)</f>
        <v>0</v>
      </c>
      <c r="M17" s="32">
        <f>SUM(M14:M16)</f>
        <v>0</v>
      </c>
      <c r="N17" s="14">
        <f>SUM(N14:N16)</f>
        <v>0</v>
      </c>
      <c r="O17" s="32">
        <f>SUM(O14:O16)</f>
        <v>0</v>
      </c>
      <c r="P17" s="14">
        <f>SUM(P14:P16)</f>
        <v>0</v>
      </c>
      <c r="Q17" s="32">
        <f>SUM(Q14:Q16)</f>
        <v>0</v>
      </c>
      <c r="R17" s="14">
        <f>SUM(R14:R16)</f>
        <v>0</v>
      </c>
      <c r="S17" s="32">
        <f>SUM(S14:S16)</f>
        <v>0</v>
      </c>
      <c r="T17" s="14">
        <f>SUM(T14:T16)</f>
        <v>0</v>
      </c>
      <c r="U17" s="32">
        <f>SUM(U14:U16)</f>
        <v>0</v>
      </c>
      <c r="V17" s="14">
        <f>SUM(V14:V16)</f>
        <v>0</v>
      </c>
      <c r="W17" s="32">
        <f>SUM(W14:W16)</f>
        <v>0</v>
      </c>
      <c r="X17" s="14">
        <f>SUM(X14:X16)</f>
        <v>0</v>
      </c>
    </row>
    <row r="18" spans="1:24" s="23" customFormat="1" x14ac:dyDescent="0.25">
      <c r="A18" s="20" t="s">
        <v>10</v>
      </c>
      <c r="B18" s="20"/>
      <c r="C18" s="21"/>
      <c r="D18" s="21"/>
      <c r="E18" s="21"/>
      <c r="F18" s="21"/>
      <c r="G18" s="33">
        <f>G7+G12+G17</f>
        <v>0</v>
      </c>
      <c r="H18" s="22">
        <f>H7+H12+H17</f>
        <v>0</v>
      </c>
      <c r="I18" s="33">
        <f>I7+I12+I17</f>
        <v>0</v>
      </c>
      <c r="J18" s="22">
        <f>J7+J12+J17</f>
        <v>0</v>
      </c>
      <c r="K18" s="33">
        <f>K7+K12+K17</f>
        <v>0</v>
      </c>
      <c r="L18" s="22">
        <f>L7+L12+L17</f>
        <v>0</v>
      </c>
      <c r="M18" s="33">
        <f>M7+M12+M17</f>
        <v>0</v>
      </c>
      <c r="N18" s="22">
        <f>N7+N12+N17</f>
        <v>0</v>
      </c>
      <c r="O18" s="33">
        <f>O7+O12+O17</f>
        <v>0</v>
      </c>
      <c r="P18" s="22">
        <f>P7+P12+P17</f>
        <v>0</v>
      </c>
      <c r="Q18" s="33">
        <f>Q7+Q12+Q17</f>
        <v>0</v>
      </c>
      <c r="R18" s="22">
        <f>R7+R12+R17</f>
        <v>0</v>
      </c>
      <c r="S18" s="33">
        <f>S7+S12+S17</f>
        <v>0</v>
      </c>
      <c r="T18" s="22">
        <f>T7+T12+T17</f>
        <v>0</v>
      </c>
      <c r="U18" s="33">
        <f>U7+U12+U17</f>
        <v>0</v>
      </c>
      <c r="V18" s="22">
        <f>V7+V12+V17</f>
        <v>0</v>
      </c>
      <c r="W18" s="33">
        <f>W7+W12+W17</f>
        <v>0</v>
      </c>
      <c r="X18" s="22">
        <f>X7+X12+X17</f>
        <v>0</v>
      </c>
    </row>
  </sheetData>
  <mergeCells count="16">
    <mergeCell ref="S1:T1"/>
    <mergeCell ref="U1:V1"/>
    <mergeCell ref="W1:X1"/>
    <mergeCell ref="A1:F1"/>
    <mergeCell ref="A17:F17"/>
    <mergeCell ref="A12:F12"/>
    <mergeCell ref="A7:F7"/>
    <mergeCell ref="B3:X3"/>
    <mergeCell ref="B13:X13"/>
    <mergeCell ref="B8:X8"/>
    <mergeCell ref="G1:H1"/>
    <mergeCell ref="I1:J1"/>
    <mergeCell ref="K1:L1"/>
    <mergeCell ref="M1:N1"/>
    <mergeCell ref="O1:P1"/>
    <mergeCell ref="Q1:R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2B29-9CE2-4DFB-8F67-053B20B8A662}">
  <dimension ref="A1:F11"/>
  <sheetViews>
    <sheetView workbookViewId="0">
      <selection activeCell="D16" sqref="D16"/>
    </sheetView>
  </sheetViews>
  <sheetFormatPr defaultRowHeight="15" x14ac:dyDescent="0.25"/>
  <cols>
    <col min="1" max="6" width="16.5703125" customWidth="1"/>
  </cols>
  <sheetData>
    <row r="1" spans="1:6" s="46" customFormat="1" ht="15.75" thickBot="1" x14ac:dyDescent="0.3">
      <c r="A1" s="43" t="s">
        <v>2</v>
      </c>
      <c r="B1" s="44" t="s">
        <v>25</v>
      </c>
      <c r="C1" s="45" t="s">
        <v>26</v>
      </c>
      <c r="D1" s="45" t="s">
        <v>27</v>
      </c>
      <c r="E1" s="45" t="s">
        <v>28</v>
      </c>
      <c r="F1" s="45" t="s">
        <v>10</v>
      </c>
    </row>
    <row r="2" spans="1:6" x14ac:dyDescent="0.25">
      <c r="A2" s="57" t="s">
        <v>4</v>
      </c>
      <c r="B2" s="41">
        <v>0</v>
      </c>
      <c r="C2" s="41">
        <v>0</v>
      </c>
      <c r="D2" s="41">
        <v>0</v>
      </c>
      <c r="E2" s="41">
        <v>0</v>
      </c>
      <c r="F2" s="42">
        <f>SUM(B2:E2)</f>
        <v>0</v>
      </c>
    </row>
    <row r="3" spans="1:6" x14ac:dyDescent="0.25">
      <c r="A3" s="10" t="s">
        <v>5</v>
      </c>
      <c r="B3" s="38">
        <v>0</v>
      </c>
      <c r="C3" s="38">
        <v>0</v>
      </c>
      <c r="D3" s="38">
        <v>0</v>
      </c>
      <c r="E3" s="38">
        <v>0</v>
      </c>
      <c r="F3" s="39">
        <f>SUM(B3:E3)</f>
        <v>0</v>
      </c>
    </row>
    <row r="4" spans="1:6" x14ac:dyDescent="0.25">
      <c r="A4" s="10" t="s">
        <v>6</v>
      </c>
      <c r="B4" s="38">
        <v>0</v>
      </c>
      <c r="C4" s="38">
        <v>0</v>
      </c>
      <c r="D4" s="38">
        <v>0</v>
      </c>
      <c r="E4" s="38">
        <v>0</v>
      </c>
      <c r="F4" s="39">
        <f>SUM(B4:E4)</f>
        <v>0</v>
      </c>
    </row>
    <row r="5" spans="1:6" s="23" customFormat="1" x14ac:dyDescent="0.25">
      <c r="A5" s="20" t="s">
        <v>10</v>
      </c>
      <c r="B5" s="40">
        <f>SUM(B2:B4)</f>
        <v>0</v>
      </c>
      <c r="C5" s="40">
        <f t="shared" ref="C5:E5" si="0">SUM(C2:C4)</f>
        <v>0</v>
      </c>
      <c r="D5" s="40">
        <f>SUM(D2:D4)</f>
        <v>0</v>
      </c>
      <c r="E5" s="40">
        <f>SUM(E2:E4)</f>
        <v>0</v>
      </c>
      <c r="F5" s="40">
        <f>SUM(F2:F4)</f>
        <v>0</v>
      </c>
    </row>
    <row r="8" spans="1:6" x14ac:dyDescent="0.25">
      <c r="A8" s="62" t="s">
        <v>43</v>
      </c>
      <c r="B8" s="62"/>
      <c r="C8" s="62"/>
      <c r="D8" s="62"/>
      <c r="E8" s="62"/>
      <c r="F8" s="62"/>
    </row>
    <row r="9" spans="1:6" x14ac:dyDescent="0.25">
      <c r="A9" s="62"/>
      <c r="B9" s="62"/>
      <c r="C9" s="62"/>
      <c r="D9" s="62"/>
      <c r="E9" s="62"/>
      <c r="F9" s="62"/>
    </row>
    <row r="10" spans="1:6" x14ac:dyDescent="0.25">
      <c r="A10" s="62"/>
      <c r="B10" s="62"/>
      <c r="C10" s="62"/>
      <c r="D10" s="62"/>
      <c r="E10" s="62"/>
      <c r="F10" s="62"/>
    </row>
    <row r="11" spans="1:6" x14ac:dyDescent="0.25">
      <c r="A11" s="62"/>
      <c r="B11" s="62"/>
      <c r="C11" s="62"/>
      <c r="D11" s="62"/>
      <c r="E11" s="62"/>
      <c r="F11" s="62"/>
    </row>
  </sheetData>
  <mergeCells count="1">
    <mergeCell ref="A8: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31CA-BC3D-4255-A74D-4747E29457C5}">
  <dimension ref="A1:E5"/>
  <sheetViews>
    <sheetView workbookViewId="0">
      <selection activeCell="A2" sqref="A2"/>
    </sheetView>
  </sheetViews>
  <sheetFormatPr defaultRowHeight="15" x14ac:dyDescent="0.25"/>
  <cols>
    <col min="1" max="1" width="14.7109375" customWidth="1"/>
    <col min="2" max="5" width="25" customWidth="1"/>
  </cols>
  <sheetData>
    <row r="1" spans="1:5" s="46" customFormat="1" ht="15.75" thickBot="1" x14ac:dyDescent="0.3">
      <c r="A1" s="43" t="s">
        <v>2</v>
      </c>
      <c r="B1" s="44" t="s">
        <v>11</v>
      </c>
      <c r="C1" s="45" t="s">
        <v>29</v>
      </c>
      <c r="D1" s="45" t="s">
        <v>30</v>
      </c>
      <c r="E1" s="45" t="s">
        <v>31</v>
      </c>
    </row>
    <row r="2" spans="1:5" x14ac:dyDescent="0.25">
      <c r="A2" s="57" t="s">
        <v>4</v>
      </c>
      <c r="B2" s="60">
        <f>'3-Detail Hours and Cost'!W7</f>
        <v>0</v>
      </c>
      <c r="C2" s="58">
        <f>'3-Detail Hours and Cost'!X7</f>
        <v>0</v>
      </c>
      <c r="D2" s="58">
        <f>'4-Expenses'!F2</f>
        <v>0</v>
      </c>
      <c r="E2" s="58">
        <f>SUM(C2:D2)</f>
        <v>0</v>
      </c>
    </row>
    <row r="3" spans="1:5" x14ac:dyDescent="0.25">
      <c r="A3" s="10" t="s">
        <v>5</v>
      </c>
      <c r="B3" s="61">
        <f>'3-Detail Hours and Cost'!W12</f>
        <v>0</v>
      </c>
      <c r="C3" s="59">
        <f>'3-Detail Hours and Cost'!X12</f>
        <v>0</v>
      </c>
      <c r="D3" s="58">
        <f>'4-Expenses'!F3</f>
        <v>0</v>
      </c>
      <c r="E3" s="58">
        <f t="shared" ref="E3:E4" si="0">SUM(C3:D3)</f>
        <v>0</v>
      </c>
    </row>
    <row r="4" spans="1:5" x14ac:dyDescent="0.25">
      <c r="A4" s="10" t="s">
        <v>6</v>
      </c>
      <c r="B4" s="61">
        <f>'3-Detail Hours and Cost'!W17</f>
        <v>0</v>
      </c>
      <c r="C4" s="59">
        <f>'3-Detail Hours and Cost'!X17</f>
        <v>0</v>
      </c>
      <c r="D4" s="58">
        <f>'4-Expenses'!F4</f>
        <v>0</v>
      </c>
      <c r="E4" s="58">
        <f t="shared" si="0"/>
        <v>0</v>
      </c>
    </row>
    <row r="5" spans="1:5" s="19" customFormat="1" x14ac:dyDescent="0.25">
      <c r="A5" s="20" t="s">
        <v>10</v>
      </c>
      <c r="B5" s="33">
        <f>SUM(B2:B4)</f>
        <v>0</v>
      </c>
      <c r="C5" s="40">
        <f>SUM(C2:C4)</f>
        <v>0</v>
      </c>
      <c r="D5" s="40">
        <f>SUM(D2:D4)</f>
        <v>0</v>
      </c>
      <c r="E5" s="40">
        <f>SUM(E2:E4)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1-Guide</vt:lpstr>
      <vt:lpstr>2-OH and Profit Rate</vt:lpstr>
      <vt:lpstr>3-Detail Hours and Cost</vt:lpstr>
      <vt:lpstr>4-Expenses</vt:lpstr>
      <vt:lpstr>5-Total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Donnie Maley</dc:creator>
  <cp:lastModifiedBy>Donnie Maley</cp:lastModifiedBy>
  <dcterms:created xsi:type="dcterms:W3CDTF">2024-07-23T14:37:30Z</dcterms:created>
  <dcterms:modified xsi:type="dcterms:W3CDTF">2024-07-23T16:34:10Z</dcterms:modified>
</cp:coreProperties>
</file>